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7" r:id="rId2"/>
    <sheet name="Лист3" sheetId="3" r:id="rId3"/>
    <sheet name="Лист4" sheetId="4" r:id="rId4"/>
    <sheet name="Лист5" sheetId="5" r:id="rId5"/>
    <sheet name="Лист6" sheetId="6" r:id="rId6"/>
  </sheets>
  <calcPr calcId="125725"/>
</workbook>
</file>

<file path=xl/calcChain.xml><?xml version="1.0" encoding="utf-8"?>
<calcChain xmlns="http://schemas.openxmlformats.org/spreadsheetml/2006/main">
  <c r="C3" i="7"/>
  <c r="D3"/>
  <c r="E6" i="3"/>
  <c r="D6"/>
  <c r="E5"/>
  <c r="E10" s="1"/>
  <c r="D5"/>
  <c r="D10" s="1"/>
  <c r="C5" i="1"/>
  <c r="C1" s="1"/>
  <c r="B5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</commentList>
</comments>
</file>

<file path=xl/sharedStrings.xml><?xml version="1.0" encoding="utf-8"?>
<sst xmlns="http://schemas.openxmlformats.org/spreadsheetml/2006/main" count="94" uniqueCount="64">
  <si>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</si>
  <si>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</si>
  <si>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</si>
  <si>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</si>
  <si>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</si>
  <si>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</si>
  <si>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</si>
  <si>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</si>
  <si>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</si>
  <si>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</si>
  <si>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</si>
  <si>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</t>
  </si>
  <si>
    <t>Показатель</t>
  </si>
  <si>
    <t>Единица измерения</t>
  </si>
  <si>
    <t>С начала года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</si>
  <si>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</si>
  <si>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</si>
  <si>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</si>
  <si>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</si>
  <si>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</si>
  <si>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</si>
  <si>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</si>
  <si>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</si>
  <si>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</si>
  <si>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</si>
  <si>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</si>
  <si>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</si>
  <si>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</si>
  <si>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</si>
  <si>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</si>
  <si>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</si>
  <si>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</si>
  <si>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</si>
  <si>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Дата (даты) принятия решений о выплате дивидендов</t>
  </si>
  <si>
    <t>Срок (сроки) выплаты дивидендов</t>
  </si>
  <si>
    <t>Обеспеченность акции имуществом общества</t>
  </si>
  <si>
    <t>Количество простых акций, находящихся на балансе общества</t>
  </si>
  <si>
    <t>штук</t>
  </si>
  <si>
    <t>7,8. Отдельные финансовые результаты деятельности открытого акционерного общества</t>
  </si>
  <si>
    <t>Код строки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</si>
  <si>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</si>
  <si>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</si>
  <si>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налогообложения,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</si>
  <si>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</si>
  <si>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</si>
  <si>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инвестиционной, финансовой и иной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</si>
  <si>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</si>
  <si>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</si>
  <si>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</si>
  <si>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</si>
  <si>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</si>
  <si>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</si>
  <si>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</si>
  <si>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</si>
  <si>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Обществом применяются следующие локальные нормативные акты: положение о наблюдательном совете, дирекции, ревизионной комиссии, дивидентная политика, о крупных сделках, о проведении собрания.</t>
  </si>
  <si>
    <t>14. Адрес официального сайта открытого акционерного общества в глобальной компьютерной сети Интернет</t>
  </si>
  <si>
    <t>светлбытсервис.бел</t>
  </si>
  <si>
    <t>За отчетный период</t>
  </si>
  <si>
    <t>X</t>
  </si>
  <si>
    <t>число, месяц, год</t>
  </si>
  <si>
    <t>стирка и обработка белья и других изделий-20, услуги парикмахерских - 21%</t>
  </si>
  <si>
    <t>28.03.2018 года</t>
  </si>
  <si>
    <t>10. Дата проведения годового общего собрания акционеров, на котором утверждался годовой бухгалтерский баланс за отчетный год.</t>
  </si>
  <si>
    <t>13. Сведения о применении открытым акционерным акционерным обществом Свода правил корпоративного поведения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</si>
</sst>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F800]dddd\,\ mmmm\ dd\,\ yyyy"/>
    <numFmt numFmtId="166" formatCode="0.000000"/>
  </numFmts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2" xfId="0" applyFont="1" applyFill="1" applyBorder="1" applyProtection="1">
      <protection hidden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3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4" fillId="0" borderId="2" xfId="0" applyFont="1" applyBorder="1" applyAlignment="1">
      <alignment horizontal="justify" vertical="justify" wrapText="1"/>
    </xf>
    <xf numFmtId="0" fontId="4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5" fillId="3" borderId="2" xfId="0" applyNumberFormat="1" applyFont="1" applyFill="1" applyBorder="1" applyAlignment="1">
      <alignment horizontal="center" vertical="center" wrapText="1" shrinkToFit="1"/>
    </xf>
    <xf numFmtId="1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1" fontId="6" fillId="0" borderId="2" xfId="0" applyNumberFormat="1" applyFont="1" applyBorder="1" applyAlignment="1">
      <alignment vertical="justify" wrapText="1" shrinkToFit="1"/>
    </xf>
    <xf numFmtId="1" fontId="6" fillId="0" borderId="1" xfId="0" applyNumberFormat="1" applyFont="1" applyBorder="1" applyAlignment="1">
      <alignment vertical="center" shrinkToFit="1"/>
    </xf>
    <xf numFmtId="1" fontId="6" fillId="0" borderId="2" xfId="0" applyNumberFormat="1" applyFont="1" applyFill="1" applyBorder="1" applyAlignment="1">
      <alignment shrinkToFit="1"/>
    </xf>
    <xf numFmtId="1" fontId="6" fillId="2" borderId="2" xfId="0" applyNumberFormat="1" applyFont="1" applyFill="1" applyBorder="1" applyAlignment="1" applyProtection="1">
      <alignment shrinkToFit="1"/>
      <protection locked="0"/>
    </xf>
    <xf numFmtId="2" fontId="6" fillId="2" borderId="2" xfId="0" applyNumberFormat="1" applyFont="1" applyFill="1" applyBorder="1" applyAlignment="1" applyProtection="1">
      <alignment shrinkToFit="1"/>
      <protection locked="0"/>
    </xf>
    <xf numFmtId="0" fontId="9" fillId="0" borderId="0" xfId="0" applyFont="1"/>
    <xf numFmtId="0" fontId="5" fillId="4" borderId="2" xfId="0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vertical="center" shrinkToFit="1"/>
    </xf>
    <xf numFmtId="0" fontId="6" fillId="2" borderId="2" xfId="0" applyFont="1" applyFill="1" applyBorder="1" applyAlignment="1" applyProtection="1">
      <alignment shrinkToFit="1"/>
      <protection locked="0"/>
    </xf>
    <xf numFmtId="164" fontId="6" fillId="0" borderId="2" xfId="0" applyNumberFormat="1" applyFont="1" applyFill="1" applyBorder="1" applyAlignment="1">
      <alignment shrinkToFi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/>
    <xf numFmtId="166" fontId="6" fillId="2" borderId="2" xfId="0" applyNumberFormat="1" applyFont="1" applyFill="1" applyBorder="1" applyAlignment="1" applyProtection="1">
      <alignment shrinkToFit="1"/>
      <protection locked="0"/>
    </xf>
    <xf numFmtId="0" fontId="6" fillId="2" borderId="2" xfId="0" applyNumberFormat="1" applyFont="1" applyFill="1" applyBorder="1" applyAlignment="1" applyProtection="1">
      <alignment vertical="justify" wrapText="1" shrinkToFit="1"/>
      <protection locked="0"/>
    </xf>
    <xf numFmtId="2" fontId="6" fillId="0" borderId="2" xfId="0" applyNumberFormat="1" applyFont="1" applyFill="1" applyBorder="1" applyAlignment="1" applyProtection="1">
      <alignment horizontal="center" shrinkToFit="1"/>
      <protection locked="0"/>
    </xf>
    <xf numFmtId="14" fontId="6" fillId="2" borderId="2" xfId="0" applyNumberFormat="1" applyFont="1" applyFill="1" applyBorder="1" applyAlignment="1" applyProtection="1">
      <alignment vertical="justify" wrapText="1" shrinkToFit="1"/>
      <protection locked="0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left" wrapText="1"/>
    </xf>
    <xf numFmtId="14" fontId="6" fillId="2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/>
    <xf numFmtId="165" fontId="11" fillId="2" borderId="0" xfId="0" applyNumberFormat="1" applyFont="1" applyFill="1" applyBorder="1" applyAlignment="1" applyProtection="1">
      <alignment vertical="top" wrapText="1"/>
      <protection locked="0"/>
    </xf>
    <xf numFmtId="165" fontId="6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9"/>
  <sheetViews>
    <sheetView tabSelected="1" workbookViewId="0">
      <selection activeCell="C9" sqref="C9"/>
    </sheetView>
  </sheetViews>
  <sheetFormatPr defaultRowHeight="15"/>
  <cols>
    <col min="1" max="1" width="21.5703125" customWidth="1"/>
    <col min="2" max="2" width="34.42578125" customWidth="1"/>
    <col min="3" max="3" width="35.7109375" customWidth="1"/>
  </cols>
  <sheetData>
    <row r="1" spans="1:3" ht="15.75">
      <c r="A1" s="1" t="s">
        <v>0</v>
      </c>
      <c r="B1" s="2"/>
      <c r="C1" s="3">
        <f>C4+C5</f>
        <v>97.696899999999999</v>
      </c>
    </row>
    <row r="3" spans="1:3">
      <c r="A3" s="4" t="s">
        <v>1</v>
      </c>
      <c r="B3" s="4" t="s">
        <v>2</v>
      </c>
      <c r="C3" s="4" t="s">
        <v>3</v>
      </c>
    </row>
    <row r="4" spans="1:3">
      <c r="A4" s="5" t="s">
        <v>4</v>
      </c>
      <c r="B4" s="6"/>
      <c r="C4" s="7"/>
    </row>
    <row r="5" spans="1:3">
      <c r="A5" s="8" t="s">
        <v>5</v>
      </c>
      <c r="B5" s="3">
        <f>B7+B8+B9</f>
        <v>326414</v>
      </c>
      <c r="C5" s="3">
        <f>C7+C8+C9</f>
        <v>97.696899999999999</v>
      </c>
    </row>
    <row r="6" spans="1:3">
      <c r="A6" s="8" t="s">
        <v>6</v>
      </c>
      <c r="B6" s="9" t="s">
        <v>7</v>
      </c>
      <c r="C6" s="9" t="s">
        <v>7</v>
      </c>
    </row>
    <row r="7" spans="1:3">
      <c r="A7" s="5" t="s">
        <v>8</v>
      </c>
      <c r="B7" s="7">
        <v>28750</v>
      </c>
      <c r="C7" s="7">
        <v>8.6050000000000004</v>
      </c>
    </row>
    <row r="8" spans="1:3">
      <c r="A8" s="5" t="s">
        <v>9</v>
      </c>
      <c r="B8" s="7">
        <v>297664</v>
      </c>
      <c r="C8" s="7">
        <v>89.091899999999995</v>
      </c>
    </row>
    <row r="9" spans="1:3">
      <c r="A9" s="5" t="s">
        <v>10</v>
      </c>
      <c r="B9" s="6"/>
      <c r="C9" s="7"/>
    </row>
  </sheetData>
  <dataValidations count="2"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ecimal" allowBlank="1" showInputMessage="1" showErrorMessage="1" error="Процент неверен" sqref="C1 C4:C5 C7:C9">
      <formula1>0</formula1>
      <formula2>100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opLeftCell="A22" workbookViewId="0">
      <selection activeCell="D19" sqref="D19"/>
    </sheetView>
  </sheetViews>
  <sheetFormatPr defaultRowHeight="15"/>
  <cols>
    <col min="1" max="1" width="29.28515625" customWidth="1"/>
    <col min="2" max="2" width="11.42578125" customWidth="1"/>
    <col min="3" max="3" width="12.140625" customWidth="1"/>
    <col min="4" max="4" width="14.85546875" customWidth="1"/>
  </cols>
  <sheetData>
    <row r="1" spans="1:4" ht="15.75">
      <c r="A1" s="10" t="s">
        <v>11</v>
      </c>
    </row>
    <row r="2" spans="1:4" ht="53.25" customHeight="1">
      <c r="A2" s="11" t="s">
        <v>12</v>
      </c>
      <c r="B2" s="12" t="s">
        <v>13</v>
      </c>
      <c r="C2" s="13" t="s">
        <v>57</v>
      </c>
      <c r="D2" s="13" t="s">
        <v>15</v>
      </c>
    </row>
    <row r="3" spans="1:4" ht="36" customHeight="1">
      <c r="A3" s="14" t="s">
        <v>16</v>
      </c>
      <c r="B3" s="15" t="s">
        <v>17</v>
      </c>
      <c r="C3" s="16">
        <f>C4+C6</f>
        <v>199</v>
      </c>
      <c r="D3" s="16">
        <f>D4+D6</f>
        <v>194</v>
      </c>
    </row>
    <row r="4" spans="1:4" ht="36" customHeight="1">
      <c r="A4" s="14" t="s">
        <v>18</v>
      </c>
      <c r="B4" s="15" t="s">
        <v>17</v>
      </c>
      <c r="C4" s="17">
        <v>2</v>
      </c>
      <c r="D4" s="17">
        <v>1</v>
      </c>
    </row>
    <row r="5" spans="1:4" ht="36" customHeight="1">
      <c r="A5" s="14" t="s">
        <v>19</v>
      </c>
      <c r="B5" s="15" t="s">
        <v>17</v>
      </c>
      <c r="C5" s="17"/>
      <c r="D5" s="17"/>
    </row>
    <row r="6" spans="1:4" ht="36" customHeight="1">
      <c r="A6" s="14" t="s">
        <v>20</v>
      </c>
      <c r="B6" s="15" t="s">
        <v>17</v>
      </c>
      <c r="C6" s="17">
        <v>197</v>
      </c>
      <c r="D6" s="17">
        <v>193</v>
      </c>
    </row>
    <row r="7" spans="1:4" ht="36" customHeight="1">
      <c r="A7" s="14" t="s">
        <v>19</v>
      </c>
      <c r="B7" s="15" t="s">
        <v>17</v>
      </c>
      <c r="C7" s="17"/>
      <c r="D7" s="17"/>
    </row>
    <row r="8" spans="1:4" ht="36" customHeight="1">
      <c r="A8" s="14" t="s">
        <v>21</v>
      </c>
      <c r="B8" s="15" t="s">
        <v>22</v>
      </c>
      <c r="C8" s="18">
        <v>0.31</v>
      </c>
      <c r="D8" s="18">
        <v>0.01</v>
      </c>
    </row>
    <row r="9" spans="1:4" ht="36" customHeight="1">
      <c r="A9" s="14" t="s">
        <v>23</v>
      </c>
      <c r="B9" s="15" t="s">
        <v>22</v>
      </c>
      <c r="C9" s="18">
        <v>0.01</v>
      </c>
      <c r="D9" s="18">
        <v>2.78</v>
      </c>
    </row>
    <row r="10" spans="1:4" ht="36" customHeight="1">
      <c r="A10" s="14" t="s">
        <v>24</v>
      </c>
      <c r="B10" s="15" t="s">
        <v>25</v>
      </c>
      <c r="C10" s="29">
        <v>4.5750000000000001E-3</v>
      </c>
      <c r="D10" s="29">
        <v>2.5000000000000001E-5</v>
      </c>
    </row>
    <row r="11" spans="1:4" ht="36" customHeight="1">
      <c r="A11" s="14" t="s">
        <v>26</v>
      </c>
      <c r="B11" s="15" t="s">
        <v>25</v>
      </c>
      <c r="C11" s="29"/>
      <c r="D11" s="29"/>
    </row>
    <row r="12" spans="1:4" ht="36" customHeight="1">
      <c r="A12" s="14" t="s">
        <v>27</v>
      </c>
      <c r="B12" s="15" t="s">
        <v>25</v>
      </c>
      <c r="C12" s="29"/>
      <c r="D12" s="29"/>
    </row>
    <row r="13" spans="1:4" ht="36" customHeight="1">
      <c r="A13" s="14" t="s">
        <v>28</v>
      </c>
      <c r="B13" s="15" t="s">
        <v>25</v>
      </c>
      <c r="C13" s="29"/>
      <c r="D13" s="29"/>
    </row>
    <row r="14" spans="1:4" ht="36" customHeight="1">
      <c r="A14" s="14" t="s">
        <v>29</v>
      </c>
      <c r="B14" s="15" t="s">
        <v>25</v>
      </c>
      <c r="C14" s="29"/>
      <c r="D14" s="29"/>
    </row>
    <row r="15" spans="1:4" ht="36" customHeight="1">
      <c r="A15" s="14" t="s">
        <v>30</v>
      </c>
      <c r="B15" s="15" t="s">
        <v>25</v>
      </c>
      <c r="C15" s="29"/>
      <c r="D15" s="29"/>
    </row>
    <row r="16" spans="1:4" ht="36" customHeight="1">
      <c r="A16" s="14" t="s">
        <v>31</v>
      </c>
      <c r="B16" s="15" t="s">
        <v>32</v>
      </c>
      <c r="C16" s="30">
        <v>2016</v>
      </c>
      <c r="D16" s="31" t="s">
        <v>58</v>
      </c>
    </row>
    <row r="17" spans="1:4" ht="36" customHeight="1">
      <c r="A17" s="14" t="s">
        <v>33</v>
      </c>
      <c r="B17" s="15" t="s">
        <v>59</v>
      </c>
      <c r="C17" s="32">
        <v>42823</v>
      </c>
      <c r="D17" s="31" t="s">
        <v>58</v>
      </c>
    </row>
    <row r="18" spans="1:4" ht="36" customHeight="1">
      <c r="A18" s="14" t="s">
        <v>34</v>
      </c>
      <c r="B18" s="15" t="s">
        <v>59</v>
      </c>
      <c r="C18" s="32">
        <v>42847</v>
      </c>
      <c r="D18" s="31" t="s">
        <v>58</v>
      </c>
    </row>
    <row r="19" spans="1:4" ht="36" customHeight="1">
      <c r="A19" s="14" t="s">
        <v>35</v>
      </c>
      <c r="B19" s="15" t="s">
        <v>25</v>
      </c>
      <c r="C19" s="18">
        <v>5.01</v>
      </c>
      <c r="D19" s="18">
        <v>5.32</v>
      </c>
    </row>
    <row r="20" spans="1:4" ht="36" customHeight="1">
      <c r="A20" s="14" t="s">
        <v>36</v>
      </c>
      <c r="B20" s="15" t="s">
        <v>37</v>
      </c>
      <c r="C20" s="17"/>
      <c r="D20" s="17"/>
    </row>
  </sheetData>
  <dataValidations count="5">
    <dataValidation type="decimal" allowBlank="1" showInputMessage="1" showErrorMessage="1" error="Значение должно быть числом и не больше, чем значение строки 6" sqref="C7">
      <formula1>-9.99999999999999E+23</formula1>
      <formula2>C6</formula2>
    </dataValidation>
    <dataValidation type="decimal" allowBlank="1" showInputMessage="1" showErrorMessage="1" error="Значение должно быть числом и не больше чем значение строки 4" sqref="C5">
      <formula1>0</formula1>
      <formula2>C4</formula2>
    </dataValidation>
    <dataValidation allowBlank="1" showInputMessage="1" showErrorMessage="1" error="Значение должно быть числом" sqref="D16:D18"/>
    <dataValidation type="decimal" allowBlank="1" showInputMessage="1" showErrorMessage="1" error="Значение должно быть числом" sqref="C19:D19 D3:D15 C8:C15 C6 C3:C4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0:D20">
      <formula1>0</formula1>
      <formula2>9.99999999999999E+23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17"/>
  <sheetViews>
    <sheetView workbookViewId="0">
      <selection activeCell="A17" sqref="A17:E17"/>
    </sheetView>
  </sheetViews>
  <sheetFormatPr defaultRowHeight="15"/>
  <cols>
    <col min="2" max="2" width="21.7109375" customWidth="1"/>
    <col min="3" max="3" width="15" customWidth="1"/>
    <col min="4" max="4" width="16" customWidth="1"/>
    <col min="5" max="5" width="17.7109375" customWidth="1"/>
  </cols>
  <sheetData>
    <row r="1" spans="1:5">
      <c r="B1" s="19" t="s">
        <v>38</v>
      </c>
    </row>
    <row r="2" spans="1:5" ht="36">
      <c r="A2" s="20" t="s">
        <v>39</v>
      </c>
      <c r="B2" s="21" t="s">
        <v>12</v>
      </c>
      <c r="C2" s="21" t="s">
        <v>13</v>
      </c>
      <c r="D2" s="22" t="s">
        <v>14</v>
      </c>
      <c r="E2" s="22" t="s">
        <v>15</v>
      </c>
    </row>
    <row r="3" spans="1:5" ht="45" customHeight="1">
      <c r="A3" s="23">
        <v>10</v>
      </c>
      <c r="B3" s="14" t="s">
        <v>40</v>
      </c>
      <c r="C3" s="24" t="s">
        <v>22</v>
      </c>
      <c r="D3" s="18">
        <v>1670</v>
      </c>
      <c r="E3" s="25">
        <v>1704</v>
      </c>
    </row>
    <row r="4" spans="1:5" ht="65.25" customHeight="1">
      <c r="A4" s="23">
        <v>20</v>
      </c>
      <c r="B4" s="14" t="s">
        <v>41</v>
      </c>
      <c r="C4" s="24" t="s">
        <v>22</v>
      </c>
      <c r="D4" s="18">
        <v>1669</v>
      </c>
      <c r="E4" s="25">
        <v>1701</v>
      </c>
    </row>
    <row r="5" spans="1:5" ht="42.75" customHeight="1">
      <c r="A5" s="23">
        <v>30</v>
      </c>
      <c r="B5" s="14" t="s">
        <v>42</v>
      </c>
      <c r="C5" s="24" t="s">
        <v>22</v>
      </c>
      <c r="D5" s="26">
        <f>SUM(D6:D8)</f>
        <v>3</v>
      </c>
      <c r="E5" s="26">
        <f>SUM(E6:E8)</f>
        <v>3</v>
      </c>
    </row>
    <row r="6" spans="1:5" ht="63" customHeight="1">
      <c r="A6" s="23">
        <v>31</v>
      </c>
      <c r="B6" s="14" t="s">
        <v>43</v>
      </c>
      <c r="C6" s="24" t="s">
        <v>22</v>
      </c>
      <c r="D6" s="26">
        <f>D3-D4</f>
        <v>1</v>
      </c>
      <c r="E6" s="26">
        <f>E3-E4</f>
        <v>3</v>
      </c>
    </row>
    <row r="7" spans="1:5" ht="31.5" customHeight="1">
      <c r="A7" s="23">
        <v>32</v>
      </c>
      <c r="B7" s="14" t="s">
        <v>44</v>
      </c>
      <c r="C7" s="24" t="s">
        <v>22</v>
      </c>
      <c r="D7" s="18">
        <v>3</v>
      </c>
      <c r="E7" s="18">
        <v>-2</v>
      </c>
    </row>
    <row r="8" spans="1:5" ht="35.25" customHeight="1">
      <c r="A8" s="23">
        <v>33</v>
      </c>
      <c r="B8" s="14" t="s">
        <v>45</v>
      </c>
      <c r="C8" s="24" t="s">
        <v>22</v>
      </c>
      <c r="D8" s="18">
        <v>-1</v>
      </c>
      <c r="E8" s="25">
        <v>2</v>
      </c>
    </row>
    <row r="9" spans="1:5" ht="61.5" customHeight="1">
      <c r="A9" s="23">
        <v>40</v>
      </c>
      <c r="B9" s="14" t="s">
        <v>46</v>
      </c>
      <c r="C9" s="24" t="s">
        <v>22</v>
      </c>
      <c r="D9" s="18">
        <v>1</v>
      </c>
      <c r="E9" s="25">
        <v>3</v>
      </c>
    </row>
    <row r="10" spans="1:5" ht="25.5" customHeight="1">
      <c r="A10" s="23">
        <v>45</v>
      </c>
      <c r="B10" s="14" t="s">
        <v>47</v>
      </c>
      <c r="C10" s="24" t="s">
        <v>22</v>
      </c>
      <c r="D10" s="26">
        <f>D5-D9</f>
        <v>2</v>
      </c>
      <c r="E10" s="26">
        <f>E5-E9</f>
        <v>0</v>
      </c>
    </row>
    <row r="11" spans="1:5" ht="47.25" customHeight="1">
      <c r="A11" s="23">
        <v>50</v>
      </c>
      <c r="B11" s="14" t="s">
        <v>48</v>
      </c>
      <c r="C11" s="24" t="s">
        <v>22</v>
      </c>
      <c r="D11" s="18">
        <v>339</v>
      </c>
      <c r="E11" s="25">
        <v>148</v>
      </c>
    </row>
    <row r="12" spans="1:5" ht="39" customHeight="1">
      <c r="A12" s="23">
        <v>110</v>
      </c>
      <c r="B12" s="14" t="s">
        <v>49</v>
      </c>
      <c r="C12" s="15" t="s">
        <v>22</v>
      </c>
      <c r="D12" s="18"/>
      <c r="E12" s="18"/>
    </row>
    <row r="13" spans="1:5" ht="23.25" customHeight="1">
      <c r="A13" s="23">
        <v>120</v>
      </c>
      <c r="B13" s="14" t="s">
        <v>50</v>
      </c>
      <c r="C13" s="15" t="s">
        <v>22</v>
      </c>
      <c r="D13" s="18">
        <v>123</v>
      </c>
      <c r="E13" s="18">
        <v>100</v>
      </c>
    </row>
    <row r="14" spans="1:5" ht="32.25" customHeight="1">
      <c r="A14" s="23">
        <v>130</v>
      </c>
      <c r="B14" s="14" t="s">
        <v>51</v>
      </c>
      <c r="C14" s="15" t="s">
        <v>52</v>
      </c>
      <c r="D14" s="17">
        <v>156</v>
      </c>
      <c r="E14" s="17">
        <v>172</v>
      </c>
    </row>
    <row r="16" spans="1:5">
      <c r="A16" s="33" t="s">
        <v>53</v>
      </c>
      <c r="B16" s="34"/>
      <c r="C16" s="34"/>
      <c r="D16" s="34"/>
      <c r="E16" s="34"/>
    </row>
    <row r="17" spans="1:5">
      <c r="A17" s="35" t="s">
        <v>60</v>
      </c>
      <c r="B17" s="35"/>
      <c r="C17" s="35"/>
      <c r="D17" s="35"/>
      <c r="E17" s="35"/>
    </row>
  </sheetData>
  <mergeCells count="2">
    <mergeCell ref="A16:E16"/>
    <mergeCell ref="A17:E17"/>
  </mergeCells>
  <dataValidations count="2">
    <dataValidation type="decimal" allowBlank="1" showInputMessage="1" showErrorMessage="1" sqref="E3">
      <formula1>-9.99999999999999E+23</formula1>
      <formula2>9.99999999999999E+23</formula2>
    </dataValidation>
    <dataValidation type="decimal" allowBlank="1" showInputMessage="1" showErrorMessage="1" error="Значение должно быть числом" sqref="D12:E14 D3:D4 D7:D9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6"/>
  <sheetViews>
    <sheetView workbookViewId="0">
      <selection activeCell="A3" sqref="A3:I3"/>
    </sheetView>
  </sheetViews>
  <sheetFormatPr defaultRowHeight="15"/>
  <sheetData>
    <row r="1" spans="1:9" ht="35.25" customHeight="1">
      <c r="A1" s="44" t="s">
        <v>62</v>
      </c>
      <c r="B1" s="44"/>
      <c r="C1" s="44"/>
      <c r="D1" s="44"/>
      <c r="E1" s="44"/>
      <c r="F1" s="44"/>
      <c r="G1" s="44"/>
      <c r="H1" s="44"/>
      <c r="I1" s="44"/>
    </row>
    <row r="2" spans="1:9">
      <c r="A2" s="41" t="s">
        <v>61</v>
      </c>
      <c r="B2" s="42"/>
      <c r="C2" s="43"/>
      <c r="D2" s="43"/>
      <c r="E2" s="43"/>
      <c r="F2" s="43"/>
      <c r="G2" s="43"/>
      <c r="H2" s="43"/>
      <c r="I2" s="43"/>
    </row>
    <row r="3" spans="1:9" ht="36.75" customHeight="1">
      <c r="A3" s="36" t="s">
        <v>63</v>
      </c>
      <c r="B3" s="36"/>
      <c r="C3" s="36"/>
      <c r="D3" s="36"/>
      <c r="E3" s="36"/>
      <c r="F3" s="36"/>
      <c r="G3" s="36"/>
      <c r="H3" s="36"/>
      <c r="I3" s="45"/>
    </row>
    <row r="4" spans="1:9" ht="47.25" customHeight="1">
      <c r="A4" s="37" t="s">
        <v>54</v>
      </c>
      <c r="B4" s="37"/>
      <c r="C4" s="37"/>
      <c r="D4" s="37"/>
      <c r="E4" s="37"/>
      <c r="F4" s="37"/>
      <c r="G4" s="37"/>
      <c r="H4" s="37"/>
      <c r="I4" s="38"/>
    </row>
    <row r="5" spans="1:9">
      <c r="A5" s="39" t="s">
        <v>55</v>
      </c>
      <c r="B5" s="39"/>
      <c r="C5" s="39"/>
      <c r="D5" s="39"/>
      <c r="E5" s="39"/>
      <c r="F5" s="40"/>
      <c r="G5" s="40"/>
      <c r="H5" s="40"/>
    </row>
    <row r="6" spans="1:9" ht="23.25" customHeight="1">
      <c r="A6" s="41" t="s">
        <v>56</v>
      </c>
      <c r="B6" s="42"/>
      <c r="C6" s="27"/>
      <c r="D6" s="27"/>
      <c r="E6" s="27"/>
      <c r="F6" s="28"/>
      <c r="G6" s="28"/>
      <c r="H6" s="28"/>
    </row>
  </sheetData>
  <mergeCells count="7">
    <mergeCell ref="A1:I1"/>
    <mergeCell ref="A3:I3"/>
    <mergeCell ref="A4:I4"/>
    <mergeCell ref="A5:H5"/>
    <mergeCell ref="A6:B6"/>
    <mergeCell ref="A2:B2"/>
    <mergeCell ref="C2:I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2018-04-20T08:50:29Z</dcterms:modified>
</cp:coreProperties>
</file>